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145" windowHeight="9675"/>
  </bookViews>
  <sheets>
    <sheet name="Sheet1" sheetId="2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<sst xmlns="http://schemas.openxmlformats.org/spreadsheetml/2006/main" count="90" uniqueCount="62">
  <si>
    <t>华庄中学危险化学品及危废存储间安全设施采购需求清单</t>
  </si>
  <si>
    <t>序号</t>
  </si>
  <si>
    <t>内容</t>
  </si>
  <si>
    <t>规格</t>
  </si>
  <si>
    <t>需求总数</t>
  </si>
  <si>
    <t>利旧数量</t>
  </si>
  <si>
    <t>新增数量</t>
  </si>
  <si>
    <t>单位</t>
  </si>
  <si>
    <t>单价/元</t>
  </si>
  <si>
    <t>小计/元</t>
  </si>
  <si>
    <t>备注</t>
  </si>
  <si>
    <t>存储柜</t>
  </si>
  <si>
    <t>4加仑</t>
  </si>
  <si>
    <t>个</t>
  </si>
  <si>
    <t>12加仑</t>
  </si>
  <si>
    <t>不锈钢货架</t>
  </si>
  <si>
    <t>节约占地空间，通过货架叠放，同时尽量合理布置安全拿取高度</t>
  </si>
  <si>
    <t>套</t>
  </si>
  <si>
    <t>不锈钢能满足防腐蚀及不发火的要求</t>
  </si>
  <si>
    <t>不锈钢托盘</t>
  </si>
  <si>
    <t>平均约120*60*10CM(长*宽*深）带脚轮方便清理移动</t>
  </si>
  <si>
    <t>存储地面要求集液功能且要求不发火、防腐蚀地面，学校地面条件不符合，故设置不锈钢集液托盘；</t>
  </si>
  <si>
    <t>防爆火焰探测器</t>
  </si>
  <si>
    <t>防爆声光</t>
  </si>
  <si>
    <t>独立区域报警，确保应急处置对应且有效</t>
  </si>
  <si>
    <t>手报</t>
  </si>
  <si>
    <t>悬挂式干粉灭火器</t>
  </si>
  <si>
    <t>利旧1台</t>
  </si>
  <si>
    <t>可燃及事故风机系统</t>
  </si>
  <si>
    <t>可燃气体探测器</t>
  </si>
  <si>
    <t>氯化氢探测器</t>
  </si>
  <si>
    <t>氨气探测器</t>
  </si>
  <si>
    <t>事故风机</t>
  </si>
  <si>
    <t>风管风道</t>
  </si>
  <si>
    <t>风机按钮柱</t>
  </si>
  <si>
    <t>4G主机</t>
  </si>
  <si>
    <t>主机带4G，带备电</t>
  </si>
  <si>
    <t>照明及应急照明系统</t>
  </si>
  <si>
    <t>照明</t>
  </si>
  <si>
    <t>36V自蓄电应急照明</t>
  </si>
  <si>
    <t>开关</t>
  </si>
  <si>
    <t>监控</t>
  </si>
  <si>
    <t>海康</t>
  </si>
  <si>
    <t>利旧2个</t>
  </si>
  <si>
    <t>空调</t>
  </si>
  <si>
    <t>1.5P防爆</t>
  </si>
  <si>
    <t>台</t>
  </si>
  <si>
    <t>电子式温湿度</t>
  </si>
  <si>
    <t>公安配置</t>
  </si>
  <si>
    <t>防盗窗</t>
  </si>
  <si>
    <t>泄爆窗</t>
  </si>
  <si>
    <t>CK</t>
  </si>
  <si>
    <t>主控装置</t>
  </si>
  <si>
    <t>防爆配电装置</t>
  </si>
  <si>
    <t>利旧</t>
  </si>
  <si>
    <t>防爆控制装置（CK信号、消防信号接入机房）</t>
  </si>
  <si>
    <t>就近接入光纤传输到机房</t>
  </si>
  <si>
    <t>接地装置</t>
  </si>
  <si>
    <t>接地引下线</t>
  </si>
  <si>
    <t>客户提供就近的接地极，距离现场不远于10米</t>
  </si>
  <si>
    <t>等电位跨接</t>
  </si>
  <si>
    <t>合计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</si>
</sst>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1">
    <font>
      <sz val="11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0" fillId="2" borderId="8" applyNumberFormat="0" applyFont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9" applyNumberFormat="0" applyFill="0" applyAlignment="0" applyProtection="0">
      <alignment vertical="center"/>
    </xf>
    <xf numFmtId="0" fontId="8" fillId="0" borderId="9" applyNumberFormat="0" applyFill="0" applyAlignment="0" applyProtection="0">
      <alignment vertical="center"/>
    </xf>
    <xf numFmtId="0" fontId="9" fillId="0" borderId="10" applyNumberFormat="0" applyFill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3" borderId="11" applyNumberFormat="0" applyAlignment="0" applyProtection="0">
      <alignment vertical="center"/>
    </xf>
    <xf numFmtId="0" fontId="11" fillId="4" borderId="12" applyNumberFormat="0" applyAlignment="0" applyProtection="0">
      <alignment vertical="center"/>
    </xf>
    <xf numFmtId="0" fontId="12" fillId="4" borderId="11" applyNumberFormat="0" applyAlignment="0" applyProtection="0">
      <alignment vertical="center"/>
    </xf>
    <xf numFmtId="0" fontId="13" fillId="5" borderId="13" applyNumberFormat="0" applyAlignment="0" applyProtection="0">
      <alignment vertical="center"/>
    </xf>
    <xf numFmtId="0" fontId="14" fillId="0" borderId="14" applyNumberFormat="0" applyFill="0" applyAlignment="0" applyProtection="0">
      <alignment vertical="center"/>
    </xf>
    <xf numFmtId="0" fontId="15" fillId="0" borderId="15" applyNumberFormat="0" applyFill="0" applyAlignment="0" applyProtection="0">
      <alignment vertical="center"/>
    </xf>
    <xf numFmtId="0" fontId="16" fillId="6" borderId="0" applyNumberFormat="0" applyBorder="0" applyAlignment="0" applyProtection="0">
      <alignment vertical="center"/>
    </xf>
    <xf numFmtId="0" fontId="17" fillId="7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19" fillId="12" borderId="0" applyNumberFormat="0" applyBorder="0" applyAlignment="0" applyProtection="0">
      <alignment vertical="center"/>
    </xf>
    <xf numFmtId="0" fontId="19" fillId="13" borderId="0" applyNumberFormat="0" applyBorder="0" applyAlignment="0" applyProtection="0">
      <alignment vertical="center"/>
    </xf>
    <xf numFmtId="0" fontId="20" fillId="14" borderId="0" applyNumberFormat="0" applyBorder="0" applyAlignment="0" applyProtection="0">
      <alignment vertical="center"/>
    </xf>
    <xf numFmtId="0" fontId="20" fillId="15" borderId="0" applyNumberFormat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19" fillId="17" borderId="0" applyNumberFormat="0" applyBorder="0" applyAlignment="0" applyProtection="0">
      <alignment vertical="center"/>
    </xf>
    <xf numFmtId="0" fontId="20" fillId="18" borderId="0" applyNumberFormat="0" applyBorder="0" applyAlignment="0" applyProtection="0">
      <alignment vertical="center"/>
    </xf>
    <xf numFmtId="0" fontId="20" fillId="19" borderId="0" applyNumberFormat="0" applyBorder="0" applyAlignment="0" applyProtection="0">
      <alignment vertical="center"/>
    </xf>
    <xf numFmtId="0" fontId="19" fillId="20" borderId="0" applyNumberFormat="0" applyBorder="0" applyAlignment="0" applyProtection="0">
      <alignment vertical="center"/>
    </xf>
    <xf numFmtId="0" fontId="19" fillId="21" borderId="0" applyNumberFormat="0" applyBorder="0" applyAlignment="0" applyProtection="0">
      <alignment vertical="center"/>
    </xf>
    <xf numFmtId="0" fontId="20" fillId="22" borderId="0" applyNumberFormat="0" applyBorder="0" applyAlignment="0" applyProtection="0">
      <alignment vertical="center"/>
    </xf>
    <xf numFmtId="0" fontId="20" fillId="23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9" fillId="25" borderId="0" applyNumberFormat="0" applyBorder="0" applyAlignment="0" applyProtection="0">
      <alignment vertical="center"/>
    </xf>
    <xf numFmtId="0" fontId="20" fillId="26" borderId="0" applyNumberFormat="0" applyBorder="0" applyAlignment="0" applyProtection="0">
      <alignment vertical="center"/>
    </xf>
    <xf numFmtId="0" fontId="20" fillId="27" borderId="0" applyNumberFormat="0" applyBorder="0" applyAlignment="0" applyProtection="0">
      <alignment vertical="center"/>
    </xf>
    <xf numFmtId="0" fontId="19" fillId="28" borderId="0" applyNumberFormat="0" applyBorder="0" applyAlignment="0" applyProtection="0">
      <alignment vertical="center"/>
    </xf>
    <xf numFmtId="0" fontId="19" fillId="29" borderId="0" applyNumberFormat="0" applyBorder="0" applyAlignment="0" applyProtection="0">
      <alignment vertical="center"/>
    </xf>
    <xf numFmtId="0" fontId="20" fillId="30" borderId="0" applyNumberFormat="0" applyBorder="0" applyAlignment="0" applyProtection="0">
      <alignment vertical="center"/>
    </xf>
    <xf numFmtId="0" fontId="20" fillId="31" borderId="0" applyNumberFormat="0" applyBorder="0" applyAlignment="0" applyProtection="0">
      <alignment vertical="center"/>
    </xf>
    <xf numFmtId="0" fontId="19" fillId="32" borderId="0" applyNumberFormat="0" applyBorder="0" applyAlignment="0" applyProtection="0">
      <alignment vertical="center"/>
    </xf>
  </cellStyleXfs>
  <cellXfs count="16">
    <xf numFmtId="0" fontId="0" fillId="0" borderId="0" xfId="0">
      <alignment vertical="center"/>
    </xf>
    <xf numFmtId="0" fontId="0" fillId="0" borderId="0" xfId="0" applyAlignment="1">
      <alignment vertical="center" wrapText="1"/>
    </xf>
    <xf numFmtId="0" fontId="0" fillId="0" borderId="0" xfId="0" applyAlignment="1">
      <alignment horizontal="center" vertical="center" wrapText="1"/>
    </xf>
    <xf numFmtId="0" fontId="1" fillId="0" borderId="0" xfId="0" applyFont="1" applyFill="1" applyAlignment="1">
      <alignment horizontal="center" vertical="center" wrapText="1"/>
    </xf>
    <xf numFmtId="0" fontId="1" fillId="0" borderId="0" xfId="0" applyFont="1" applyFill="1" applyAlignment="1">
      <alignment horizontal="left"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left" vertical="center" wrapText="1"/>
    </xf>
    <xf numFmtId="0" fontId="0" fillId="0" borderId="1" xfId="0" applyFont="1" applyFill="1" applyBorder="1" applyAlignment="1">
      <alignment horizontal="center" vertical="center" wrapText="1"/>
    </xf>
    <xf numFmtId="0" fontId="0" fillId="0" borderId="1" xfId="0" applyFont="1" applyFill="1" applyBorder="1" applyAlignment="1">
      <alignment horizontal="left" vertical="center" wrapText="1"/>
    </xf>
    <xf numFmtId="0" fontId="0" fillId="0" borderId="2" xfId="0" applyFont="1" applyFill="1" applyBorder="1" applyAlignment="1">
      <alignment horizontal="center" vertical="center" wrapText="1"/>
    </xf>
    <xf numFmtId="0" fontId="0" fillId="0" borderId="3" xfId="0" applyFont="1" applyFill="1" applyBorder="1" applyAlignment="1">
      <alignment horizontal="center" vertical="center" wrapText="1"/>
    </xf>
    <xf numFmtId="0" fontId="0" fillId="0" borderId="4" xfId="0" applyFont="1" applyFill="1" applyBorder="1" applyAlignment="1">
      <alignment horizontal="center" vertical="center" wrapText="1"/>
    </xf>
    <xf numFmtId="0" fontId="0" fillId="0" borderId="5" xfId="0" applyFont="1" applyFill="1" applyBorder="1" applyAlignment="1">
      <alignment horizontal="center" vertical="center" wrapText="1"/>
    </xf>
    <xf numFmtId="0" fontId="0" fillId="0" borderId="6" xfId="0" applyFont="1" applyFill="1" applyBorder="1" applyAlignment="1">
      <alignment horizontal="left" vertical="center" wrapText="1"/>
    </xf>
    <xf numFmtId="0" fontId="0" fillId="0" borderId="6" xfId="0" applyFont="1" applyFill="1" applyBorder="1" applyAlignment="1">
      <alignment horizontal="center" vertical="center" wrapText="1"/>
    </xf>
    <xf numFmtId="0" fontId="0" fillId="0" borderId="7" xfId="0" applyFont="1" applyFill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J31"/>
  <sheetViews>
    <sheetView tabSelected="1" zoomScale="85" zoomScaleNormal="85" topLeftCell="A6" workbookViewId="0">
      <selection activeCell="I25" sqref="I25"/>
    </sheetView>
  </sheetViews>
  <sheetFormatPr defaultColWidth="8.725" defaultRowHeight="13.5"/>
  <cols>
    <col min="1" max="1" width="4.625" style="1" customWidth="1"/>
    <col min="2" max="2" width="11.775" style="1" customWidth="1"/>
    <col min="3" max="3" width="23.7416666666667" style="1" customWidth="1"/>
    <col min="4" max="4" width="4.7" style="1" customWidth="1"/>
    <col min="5" max="5" width="4.625" style="1" customWidth="1"/>
    <col min="6" max="7" width="4.625" style="2" customWidth="1"/>
    <col min="8" max="8" width="8.725" style="2"/>
    <col min="9" max="9" width="8.725" style="1"/>
    <col min="10" max="10" width="15.8833333333333" style="1" customWidth="1"/>
    <col min="11" max="16384" width="8.725" style="1"/>
  </cols>
  <sheetData>
    <row r="1" ht="33" customHeight="1" spans="1:10">
      <c r="A1" s="3" t="s">
        <v>0</v>
      </c>
      <c r="B1" s="4"/>
      <c r="C1" s="4"/>
      <c r="D1" s="4"/>
      <c r="E1" s="4"/>
      <c r="F1" s="3"/>
      <c r="G1" s="3"/>
      <c r="H1" s="3"/>
      <c r="I1" s="3"/>
      <c r="J1" s="4"/>
    </row>
    <row r="2" ht="27" spans="1:10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5" t="s">
        <v>6</v>
      </c>
      <c r="G2" s="5" t="s">
        <v>7</v>
      </c>
      <c r="H2" s="5" t="s">
        <v>8</v>
      </c>
      <c r="I2" s="5" t="s">
        <v>9</v>
      </c>
      <c r="J2" s="5" t="s">
        <v>10</v>
      </c>
    </row>
    <row r="3" spans="1:10">
      <c r="A3" s="7">
        <v>1</v>
      </c>
      <c r="B3" s="8" t="s">
        <v>11</v>
      </c>
      <c r="C3" s="8" t="s">
        <v>12</v>
      </c>
      <c r="D3" s="8">
        <v>24</v>
      </c>
      <c r="E3" s="8">
        <v>0</v>
      </c>
      <c r="F3" s="7">
        <f>D3-E3</f>
        <v>24</v>
      </c>
      <c r="G3" s="7" t="s">
        <v>13</v>
      </c>
      <c r="H3" s="7"/>
      <c r="I3" s="7"/>
      <c r="J3" s="8"/>
    </row>
    <row r="4" spans="1:10">
      <c r="A4" s="7">
        <v>2</v>
      </c>
      <c r="B4" s="8"/>
      <c r="C4" s="8" t="s">
        <v>14</v>
      </c>
      <c r="D4" s="8">
        <v>2</v>
      </c>
      <c r="E4" s="8">
        <v>0</v>
      </c>
      <c r="F4" s="7">
        <f t="shared" ref="F4:F30" si="0">D4-E4</f>
        <v>2</v>
      </c>
      <c r="G4" s="7" t="s">
        <v>13</v>
      </c>
      <c r="H4" s="7"/>
      <c r="I4" s="7"/>
      <c r="J4" s="8"/>
    </row>
    <row r="5" ht="40.5" spans="1:10">
      <c r="A5" s="7">
        <v>3</v>
      </c>
      <c r="B5" s="8" t="s">
        <v>15</v>
      </c>
      <c r="C5" s="8" t="s">
        <v>16</v>
      </c>
      <c r="D5" s="8">
        <v>4</v>
      </c>
      <c r="E5" s="8">
        <v>0</v>
      </c>
      <c r="F5" s="7">
        <f t="shared" si="0"/>
        <v>4</v>
      </c>
      <c r="G5" s="7" t="s">
        <v>17</v>
      </c>
      <c r="H5" s="7"/>
      <c r="I5" s="7"/>
      <c r="J5" s="8" t="s">
        <v>18</v>
      </c>
    </row>
    <row r="6" ht="114" customHeight="1" spans="1:10">
      <c r="A6" s="7">
        <v>4</v>
      </c>
      <c r="B6" s="8" t="s">
        <v>19</v>
      </c>
      <c r="C6" s="8" t="s">
        <v>20</v>
      </c>
      <c r="D6" s="8">
        <v>6</v>
      </c>
      <c r="E6" s="8">
        <v>0</v>
      </c>
      <c r="F6" s="7">
        <f t="shared" si="0"/>
        <v>6</v>
      </c>
      <c r="G6" s="7" t="s">
        <v>13</v>
      </c>
      <c r="H6" s="7"/>
      <c r="I6" s="7"/>
      <c r="J6" s="8" t="s">
        <v>21</v>
      </c>
    </row>
    <row r="7" spans="1:10">
      <c r="A7" s="7">
        <v>6</v>
      </c>
      <c r="B7" s="8"/>
      <c r="C7" s="8" t="s">
        <v>22</v>
      </c>
      <c r="D7" s="8">
        <v>4</v>
      </c>
      <c r="E7" s="8">
        <v>0</v>
      </c>
      <c r="F7" s="7">
        <f t="shared" si="0"/>
        <v>4</v>
      </c>
      <c r="G7" s="7" t="s">
        <v>13</v>
      </c>
      <c r="H7" s="7"/>
      <c r="I7" s="7"/>
      <c r="J7" s="8"/>
    </row>
    <row r="8" spans="1:10">
      <c r="A8" s="7">
        <v>7</v>
      </c>
      <c r="B8" s="8"/>
      <c r="C8" s="8" t="s">
        <v>23</v>
      </c>
      <c r="D8" s="8">
        <v>1</v>
      </c>
      <c r="E8" s="8">
        <v>0</v>
      </c>
      <c r="F8" s="7">
        <f t="shared" si="0"/>
        <v>1</v>
      </c>
      <c r="G8" s="7" t="s">
        <v>13</v>
      </c>
      <c r="H8" s="7"/>
      <c r="I8" s="7"/>
      <c r="J8" s="8" t="s">
        <v>24</v>
      </c>
    </row>
    <row r="9" spans="1:10">
      <c r="A9" s="7">
        <v>8</v>
      </c>
      <c r="B9" s="8"/>
      <c r="C9" s="8" t="s">
        <v>25</v>
      </c>
      <c r="D9" s="8">
        <v>1</v>
      </c>
      <c r="E9" s="8">
        <v>0</v>
      </c>
      <c r="F9" s="7">
        <f t="shared" si="0"/>
        <v>1</v>
      </c>
      <c r="G9" s="7" t="s">
        <v>13</v>
      </c>
      <c r="H9" s="7"/>
      <c r="I9" s="7"/>
      <c r="J9" s="8"/>
    </row>
    <row r="10" spans="1:10">
      <c r="A10" s="7">
        <v>9</v>
      </c>
      <c r="B10" s="8"/>
      <c r="C10" s="8" t="s">
        <v>26</v>
      </c>
      <c r="D10" s="8">
        <v>2</v>
      </c>
      <c r="E10" s="8">
        <v>1</v>
      </c>
      <c r="F10" s="7">
        <f t="shared" si="0"/>
        <v>1</v>
      </c>
      <c r="G10" s="7" t="s">
        <v>13</v>
      </c>
      <c r="H10" s="7"/>
      <c r="I10" s="7"/>
      <c r="J10" s="8" t="s">
        <v>27</v>
      </c>
    </row>
    <row r="11" spans="1:10">
      <c r="A11" s="7">
        <v>10</v>
      </c>
      <c r="B11" s="9" t="s">
        <v>28</v>
      </c>
      <c r="C11" s="8" t="s">
        <v>29</v>
      </c>
      <c r="D11" s="8">
        <v>3</v>
      </c>
      <c r="E11" s="8">
        <v>0</v>
      </c>
      <c r="F11" s="7">
        <f t="shared" si="0"/>
        <v>3</v>
      </c>
      <c r="G11" s="7" t="s">
        <v>13</v>
      </c>
      <c r="H11" s="7"/>
      <c r="I11" s="7"/>
      <c r="J11" s="8"/>
    </row>
    <row r="12" spans="1:10">
      <c r="A12" s="7"/>
      <c r="B12" s="10"/>
      <c r="C12" s="8" t="s">
        <v>30</v>
      </c>
      <c r="D12" s="8">
        <v>1</v>
      </c>
      <c r="E12" s="8">
        <v>0</v>
      </c>
      <c r="F12" s="7">
        <f t="shared" si="0"/>
        <v>1</v>
      </c>
      <c r="G12" s="7" t="s">
        <v>13</v>
      </c>
      <c r="H12" s="7"/>
      <c r="I12" s="7"/>
      <c r="J12" s="8"/>
    </row>
    <row r="13" spans="1:10">
      <c r="A13" s="7">
        <v>11</v>
      </c>
      <c r="B13" s="10"/>
      <c r="C13" s="8" t="s">
        <v>31</v>
      </c>
      <c r="D13" s="8">
        <v>1</v>
      </c>
      <c r="E13" s="8">
        <v>0</v>
      </c>
      <c r="F13" s="7">
        <f t="shared" si="0"/>
        <v>1</v>
      </c>
      <c r="G13" s="7" t="s">
        <v>13</v>
      </c>
      <c r="H13" s="7"/>
      <c r="I13" s="7"/>
      <c r="J13" s="8"/>
    </row>
    <row r="14" spans="1:10">
      <c r="A14" s="7">
        <v>12</v>
      </c>
      <c r="B14" s="10"/>
      <c r="C14" s="8" t="s">
        <v>32</v>
      </c>
      <c r="D14" s="8">
        <v>3</v>
      </c>
      <c r="E14" s="8">
        <v>1</v>
      </c>
      <c r="F14" s="7">
        <f t="shared" si="0"/>
        <v>2</v>
      </c>
      <c r="G14" s="7" t="s">
        <v>13</v>
      </c>
      <c r="H14" s="7"/>
      <c r="I14" s="7"/>
      <c r="J14" s="8" t="s">
        <v>27</v>
      </c>
    </row>
    <row r="15" spans="1:10">
      <c r="A15" s="7">
        <v>13</v>
      </c>
      <c r="B15" s="10"/>
      <c r="C15" s="8" t="s">
        <v>33</v>
      </c>
      <c r="D15" s="8">
        <v>1</v>
      </c>
      <c r="E15" s="8">
        <v>0</v>
      </c>
      <c r="F15" s="7">
        <f t="shared" si="0"/>
        <v>1</v>
      </c>
      <c r="G15" s="7" t="s">
        <v>13</v>
      </c>
      <c r="H15" s="7"/>
      <c r="I15" s="7"/>
      <c r="J15" s="8"/>
    </row>
    <row r="16" spans="1:10">
      <c r="A16" s="7">
        <v>14</v>
      </c>
      <c r="B16" s="10"/>
      <c r="C16" s="8" t="s">
        <v>34</v>
      </c>
      <c r="D16" s="8">
        <v>6</v>
      </c>
      <c r="E16" s="8">
        <v>0</v>
      </c>
      <c r="F16" s="7">
        <f t="shared" si="0"/>
        <v>6</v>
      </c>
      <c r="G16" s="7" t="s">
        <v>13</v>
      </c>
      <c r="H16" s="7"/>
      <c r="I16" s="7"/>
      <c r="J16" s="8"/>
    </row>
    <row r="17" spans="1:10">
      <c r="A17" s="7">
        <v>15</v>
      </c>
      <c r="B17" s="11"/>
      <c r="C17" s="8" t="s">
        <v>35</v>
      </c>
      <c r="D17" s="8">
        <v>1</v>
      </c>
      <c r="E17" s="8">
        <v>0</v>
      </c>
      <c r="F17" s="7">
        <f t="shared" si="0"/>
        <v>1</v>
      </c>
      <c r="G17" s="7" t="s">
        <v>13</v>
      </c>
      <c r="H17" s="7"/>
      <c r="I17" s="7"/>
      <c r="J17" s="8" t="s">
        <v>36</v>
      </c>
    </row>
    <row r="18" spans="1:10">
      <c r="A18" s="7">
        <v>16</v>
      </c>
      <c r="B18" s="8" t="s">
        <v>37</v>
      </c>
      <c r="C18" s="8" t="s">
        <v>38</v>
      </c>
      <c r="D18" s="8">
        <v>3</v>
      </c>
      <c r="E18" s="8">
        <v>1</v>
      </c>
      <c r="F18" s="7">
        <f t="shared" si="0"/>
        <v>2</v>
      </c>
      <c r="G18" s="7" t="s">
        <v>13</v>
      </c>
      <c r="H18" s="7"/>
      <c r="I18" s="7"/>
      <c r="J18" s="8" t="s">
        <v>27</v>
      </c>
    </row>
    <row r="19" spans="1:10">
      <c r="A19" s="7">
        <v>17</v>
      </c>
      <c r="B19" s="8"/>
      <c r="C19" s="8" t="s">
        <v>39</v>
      </c>
      <c r="D19" s="8">
        <v>3</v>
      </c>
      <c r="E19" s="8">
        <v>0</v>
      </c>
      <c r="F19" s="7">
        <f t="shared" si="0"/>
        <v>3</v>
      </c>
      <c r="G19" s="7" t="s">
        <v>13</v>
      </c>
      <c r="H19" s="7"/>
      <c r="I19" s="7"/>
      <c r="J19" s="8"/>
    </row>
    <row r="20" spans="1:10">
      <c r="A20" s="7">
        <v>18</v>
      </c>
      <c r="B20" s="8"/>
      <c r="C20" s="8" t="s">
        <v>40</v>
      </c>
      <c r="D20" s="8">
        <v>3</v>
      </c>
      <c r="E20" s="8">
        <v>0</v>
      </c>
      <c r="F20" s="7">
        <f t="shared" si="0"/>
        <v>3</v>
      </c>
      <c r="G20" s="7" t="s">
        <v>13</v>
      </c>
      <c r="H20" s="7"/>
      <c r="I20" s="7"/>
      <c r="J20" s="8"/>
    </row>
    <row r="21" spans="1:10">
      <c r="A21" s="7">
        <v>19</v>
      </c>
      <c r="B21" s="8" t="s">
        <v>41</v>
      </c>
      <c r="C21" s="8" t="s">
        <v>42</v>
      </c>
      <c r="D21" s="8">
        <v>3</v>
      </c>
      <c r="E21" s="8">
        <v>2</v>
      </c>
      <c r="F21" s="7">
        <f t="shared" si="0"/>
        <v>1</v>
      </c>
      <c r="G21" s="7" t="s">
        <v>13</v>
      </c>
      <c r="H21" s="7"/>
      <c r="I21" s="7"/>
      <c r="J21" s="8" t="s">
        <v>43</v>
      </c>
    </row>
    <row r="22" spans="1:10">
      <c r="A22" s="7">
        <v>20</v>
      </c>
      <c r="B22" s="8" t="s">
        <v>44</v>
      </c>
      <c r="C22" s="8" t="s">
        <v>45</v>
      </c>
      <c r="D22" s="8">
        <v>2</v>
      </c>
      <c r="E22" s="8">
        <v>1</v>
      </c>
      <c r="F22" s="7">
        <f t="shared" si="0"/>
        <v>1</v>
      </c>
      <c r="G22" s="7" t="s">
        <v>46</v>
      </c>
      <c r="H22" s="7"/>
      <c r="I22" s="7"/>
      <c r="J22" s="8" t="s">
        <v>27</v>
      </c>
    </row>
    <row r="23" spans="1:10">
      <c r="A23" s="7">
        <v>21</v>
      </c>
      <c r="B23" s="8"/>
      <c r="C23" s="8" t="s">
        <v>47</v>
      </c>
      <c r="D23" s="8">
        <v>2</v>
      </c>
      <c r="E23" s="8">
        <v>0</v>
      </c>
      <c r="F23" s="7">
        <f t="shared" si="0"/>
        <v>2</v>
      </c>
      <c r="G23" s="7" t="s">
        <v>46</v>
      </c>
      <c r="H23" s="7"/>
      <c r="I23" s="7"/>
      <c r="J23" s="8"/>
    </row>
    <row r="24" spans="1:10">
      <c r="A24" s="7">
        <v>22</v>
      </c>
      <c r="B24" s="8" t="s">
        <v>48</v>
      </c>
      <c r="C24" s="8" t="s">
        <v>49</v>
      </c>
      <c r="D24" s="8">
        <v>3</v>
      </c>
      <c r="E24" s="8">
        <v>0</v>
      </c>
      <c r="F24" s="7">
        <f t="shared" si="0"/>
        <v>3</v>
      </c>
      <c r="G24" s="7" t="s">
        <v>17</v>
      </c>
      <c r="H24" s="7"/>
      <c r="I24" s="7"/>
      <c r="J24" s="8"/>
    </row>
    <row r="25" spans="1:10">
      <c r="A25" s="7"/>
      <c r="B25" s="8"/>
      <c r="C25" s="8" t="s">
        <v>50</v>
      </c>
      <c r="D25" s="8">
        <v>3</v>
      </c>
      <c r="E25" s="8">
        <v>0</v>
      </c>
      <c r="F25" s="7">
        <f t="shared" si="0"/>
        <v>3</v>
      </c>
      <c r="G25" s="7" t="s">
        <v>17</v>
      </c>
      <c r="H25" s="7"/>
      <c r="I25" s="7"/>
      <c r="J25" s="8"/>
    </row>
    <row r="26" spans="1:10">
      <c r="A26" s="7">
        <v>23</v>
      </c>
      <c r="B26" s="8"/>
      <c r="C26" s="8" t="s">
        <v>51</v>
      </c>
      <c r="D26" s="8">
        <v>1</v>
      </c>
      <c r="E26" s="8">
        <v>0</v>
      </c>
      <c r="F26" s="7">
        <f t="shared" si="0"/>
        <v>1</v>
      </c>
      <c r="G26" s="7" t="s">
        <v>17</v>
      </c>
      <c r="H26" s="7"/>
      <c r="I26" s="7"/>
      <c r="J26" s="8"/>
    </row>
    <row r="27" spans="1:10">
      <c r="A27" s="7">
        <v>24</v>
      </c>
      <c r="B27" s="8" t="s">
        <v>52</v>
      </c>
      <c r="C27" s="8" t="s">
        <v>53</v>
      </c>
      <c r="D27" s="8">
        <v>1</v>
      </c>
      <c r="E27" s="8">
        <v>1</v>
      </c>
      <c r="F27" s="7">
        <f t="shared" si="0"/>
        <v>0</v>
      </c>
      <c r="G27" s="7" t="s">
        <v>17</v>
      </c>
      <c r="H27" s="7"/>
      <c r="I27" s="7"/>
      <c r="J27" s="8" t="s">
        <v>54</v>
      </c>
    </row>
    <row r="28" ht="67" customHeight="1" spans="1:10">
      <c r="A28" s="7">
        <v>25</v>
      </c>
      <c r="B28" s="8"/>
      <c r="C28" s="8" t="s">
        <v>55</v>
      </c>
      <c r="D28" s="8">
        <v>1</v>
      </c>
      <c r="E28" s="8">
        <v>0</v>
      </c>
      <c r="F28" s="7">
        <f t="shared" si="0"/>
        <v>1</v>
      </c>
      <c r="G28" s="7" t="s">
        <v>17</v>
      </c>
      <c r="H28" s="7"/>
      <c r="I28" s="7"/>
      <c r="J28" s="8" t="s">
        <v>56</v>
      </c>
    </row>
    <row r="29" spans="1:10">
      <c r="A29" s="7">
        <v>26</v>
      </c>
      <c r="B29" s="8" t="s">
        <v>57</v>
      </c>
      <c r="C29" s="8" t="s">
        <v>58</v>
      </c>
      <c r="D29" s="8">
        <v>1</v>
      </c>
      <c r="E29" s="8">
        <v>0</v>
      </c>
      <c r="F29" s="7">
        <f t="shared" si="0"/>
        <v>1</v>
      </c>
      <c r="G29" s="7" t="s">
        <v>17</v>
      </c>
      <c r="H29" s="7"/>
      <c r="I29" s="7"/>
      <c r="J29" s="7" t="s">
        <v>59</v>
      </c>
    </row>
    <row r="30" ht="27" customHeight="1" spans="1:10">
      <c r="A30" s="7">
        <v>27</v>
      </c>
      <c r="B30" s="8"/>
      <c r="C30" s="8" t="s">
        <v>60</v>
      </c>
      <c r="D30" s="8">
        <v>1</v>
      </c>
      <c r="E30" s="8">
        <v>0</v>
      </c>
      <c r="F30" s="7">
        <f t="shared" si="0"/>
        <v>1</v>
      </c>
      <c r="G30" s="7" t="s">
        <v>17</v>
      </c>
      <c r="H30" s="7"/>
      <c r="I30" s="7"/>
      <c r="J30" s="7"/>
    </row>
    <row r="31" spans="1:10">
      <c r="A31" s="12" t="s">
        <v>61</v>
      </c>
      <c r="B31" s="13"/>
      <c r="C31" s="14"/>
      <c r="D31" s="14"/>
      <c r="E31" s="14"/>
      <c r="F31" s="14"/>
      <c r="G31" s="14"/>
      <c r="H31" s="15"/>
      <c r="I31" s="7"/>
      <c r="J31" s="8"/>
    </row>
  </sheetData>
  <mergeCells count="12">
    <mergeCell ref="A1:J1"/>
    <mergeCell ref="A31:H31"/>
    <mergeCell ref="B3:B4"/>
    <mergeCell ref="B7:B10"/>
    <mergeCell ref="B11:B17"/>
    <mergeCell ref="B18:B20"/>
    <mergeCell ref="B22:B23"/>
    <mergeCell ref="B24:B26"/>
    <mergeCell ref="B27:B28"/>
    <mergeCell ref="B29:B30"/>
    <mergeCell ref="J8:J9"/>
    <mergeCell ref="J29:J30"/>
  </mergeCells>
  <pageMargins left="0.75" right="0.75" top="1" bottom="1" header="0.5" footer="0.5"/>
  <pageSetup paperSize="9" scale="90" fitToHeight="0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蒋旭峰</cp:lastModifiedBy>
  <dcterms:created xsi:type="dcterms:W3CDTF">2024-04-15T07:02:00Z</dcterms:created>
  <dcterms:modified xsi:type="dcterms:W3CDTF">2024-08-06T05:48:01Z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4729A06BD28B4EE9B0EB7A921650B77C_13</vt:lpwstr>
  </property>
  <property fmtid="{D5CDD505-2E9C-101B-9397-08002B2CF9AE}" pid="3" name="KSOProductBuildVer">
    <vt:lpwstr>2052-12.1.0.16929</vt:lpwstr>
  </property>
</Properties>
</file>